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еречень" sheetId="1" r:id="rId1"/>
    <sheet name="техспецификация" sheetId="3" r:id="rId2"/>
  </sheets>
  <definedNames>
    <definedName name="_xlnm.Print_Area" localSheetId="1">техспецификация!$A$1:$C$43</definedName>
  </definedNames>
  <calcPr calcId="125725" refMode="R1C1"/>
</workbook>
</file>

<file path=xl/calcChain.xml><?xml version="1.0" encoding="utf-8"?>
<calcChain xmlns="http://schemas.openxmlformats.org/spreadsheetml/2006/main">
  <c r="F37" i="1"/>
  <c r="F38"/>
  <c r="F22"/>
  <c r="F9"/>
  <c r="F10"/>
  <c r="F11"/>
  <c r="F12"/>
  <c r="F13"/>
  <c r="F14"/>
  <c r="F15"/>
  <c r="F16"/>
  <c r="F17"/>
  <c r="F18"/>
  <c r="F19"/>
  <c r="F20"/>
  <c r="F21"/>
  <c r="F23"/>
  <c r="F24"/>
  <c r="F25"/>
  <c r="F26"/>
  <c r="F27"/>
  <c r="F28"/>
  <c r="F29"/>
  <c r="F30"/>
  <c r="F31"/>
  <c r="F32"/>
  <c r="F33"/>
  <c r="F34"/>
  <c r="F35"/>
  <c r="F36"/>
  <c r="F39"/>
  <c r="F40"/>
  <c r="F41"/>
  <c r="F8"/>
</calcChain>
</file>

<file path=xl/sharedStrings.xml><?xml version="1.0" encoding="utf-8"?>
<sst xmlns="http://schemas.openxmlformats.org/spreadsheetml/2006/main" count="226" uniqueCount="83">
  <si>
    <t xml:space="preserve">Наименование закупаемых
товаров, работ и услуг
</t>
  </si>
  <si>
    <t>Единица измерения</t>
  </si>
  <si>
    <t xml:space="preserve">Количество   </t>
  </si>
  <si>
    <t>Срок поставки товара, выполнения работ, оказания услуг</t>
  </si>
  <si>
    <t>Заказчик: КГП на ПХВ "Многопрофильная областная больница" КГУ "Управление здравоохранения акимата СКО"</t>
  </si>
  <si>
    <t>Приложение 1 к Тендерной документации</t>
  </si>
  <si>
    <t>Место поставки: СКО, г.Петропавловск, КГП на ПХВ "Многопрофильная областная больница" КГУ "Управление здравоохранения акимата СКО"</t>
  </si>
  <si>
    <t>Адрес поставки</t>
  </si>
  <si>
    <t>Перечень закупаемого товара</t>
  </si>
  <si>
    <t xml:space="preserve">Цена за единицу, тенге </t>
  </si>
  <si>
    <t xml:space="preserve">Общая сумма, тенге
</t>
  </si>
  <si>
    <t xml:space="preserve">Лот № </t>
  </si>
  <si>
    <t>С.О.Амрин</t>
  </si>
  <si>
    <t>Генеральный директор</t>
  </si>
  <si>
    <t>по заявке Заказчика в течение финансового 2023 года</t>
  </si>
  <si>
    <t>Техническая спецификация</t>
  </si>
  <si>
    <t>Техническая характеристика</t>
  </si>
  <si>
    <t>Приложение 2 к Тендерной документации</t>
  </si>
  <si>
    <r>
      <rPr>
        <b/>
        <sz val="16"/>
        <color theme="1"/>
        <rFont val="Times New Roman"/>
        <family val="1"/>
        <charset val="204"/>
      </rPr>
      <t xml:space="preserve">Генеральный директор                                                     Амрин С.О.           </t>
    </r>
    <r>
      <rPr>
        <sz val="16"/>
        <color theme="1"/>
        <rFont val="Times New Roman"/>
        <family val="1"/>
        <charset val="204"/>
      </rPr>
      <t xml:space="preserve">          </t>
    </r>
  </si>
  <si>
    <t>г.Петропавловск, ул.Брусиловского,20</t>
  </si>
  <si>
    <t>шт.</t>
  </si>
  <si>
    <t>ИТОГО</t>
  </si>
  <si>
    <t xml:space="preserve">  Требования к закупаемым ЛС и изделиям медицинского назначения:                                                                                                                            1) наличие государственной регистрации в Республике Казахстан в соответствии с положениями Кодекса и порядке, определенном уполномоченным органом в области здравоохранения, за исключением лекарственных препаратов, изготовленных в аптеках, орфанных препаратов, включенных в перечень орфанных препаратов, утвержденный уполномоченным органом в области здравоохранения,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здравоохранения, комплектующих, входящих в состав изделия медицинского назначения и не используемых в качестве самостоятельного изделия или устройства; 
      2) соответствие характеристики или технической спецификации условиям объявления или приглашения на закуп.
      3) непревышение утвержденных уполномоченным органом в области здравоохранения предельных цен по международному непатентованному названию и (или) торговому наименованию (при наличии) с учетом наценки единого дистрибьютора, цены в объявлении или приглашении на закуп, за 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
      4) хранение и транспортирование в условиях, обеспечивающих сохранение их безопасности, эффективности и качества, в соответствии с Правилами хранения и транспортировки лекарственных средств и медицинских изделий, утвержденными уполномоченным органом в области здравоохранения;
      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 и порядку, установленному уполномоченным органом в области здравоохранения, за исключением случаев ввоза в Республику Казахстан незарегистрированных лекарственных средств и (или) медицинских изделий;
      6) срок годности лекарственных средств и медицинских изделий на дату поставки поставщиком заказчику составляет:
      не менее пятидесяти процентов от указанного срока годности на упаковке (при сроке годности менее двух лет);
      не менее двенадцати месяцев от указанного срока годности на упаковке (при сроке годности два года и более);
    7) соблюдение количества, качества и сроков поставки  условиям договора.                                                                                                  
     8) наличие документа, подтверждающего поставку потенциальным поставщиком, имеющим статус производителя либо официального представителя производителя;
      9) наличие утвержденной предельной цены на торговое наименование лекарственных средств и (или) медицинских изделий в случае закупа зарегистрированных в Республике Казахстан лекарственных средств и (или) медицинских изделий.
Требования, предусмотренные подпунктами 4), 5), 6), 7), 8) подтверждаются поставщиком при исполнении договора  закупа.</t>
  </si>
  <si>
    <t>г.Петропавловск, ул.Казахстанской правды,233</t>
  </si>
  <si>
    <t>Игла для спинальной анестезии 27 G</t>
  </si>
  <si>
    <t>Набор для эпидуральной анестезии</t>
  </si>
  <si>
    <t>г.Петропавловск, ул.Ауэзова,133</t>
  </si>
  <si>
    <t>Картридж тестов из комплекта анализатора газов крови</t>
  </si>
  <si>
    <t>Аспирационная и инъекционная фильтр-канюля д/многодозных флаконов объемом 3-1000 мл</t>
  </si>
  <si>
    <t>Оригинальная линия -удлинитель для применения с дозатором</t>
  </si>
  <si>
    <t>Нить хирургическая натуральная рассасывающая  №2 с/и, 4/0 (2Metric)</t>
  </si>
  <si>
    <t>Полигликолидная плетеная нить  №4 с/и,1  (4 метр)</t>
  </si>
  <si>
    <t>Полигликолидная плетеная нить   №3с/и,2/0  (3 метр)</t>
  </si>
  <si>
    <t>Полигликолидная плетеная нить   №5 с/и,2  (5метр)</t>
  </si>
  <si>
    <t>Аптечка новорожденного (Согласно Приказу №666 от 29/08/2017 г. МЗ РК)</t>
  </si>
  <si>
    <t>Полигликолидная плетеная нить №5 б/и,2  (5метр)</t>
  </si>
  <si>
    <t>Пленка для регистрации медицинских диагностических снимков для термографического медицинского принтера</t>
  </si>
  <si>
    <t>упак.</t>
  </si>
  <si>
    <t xml:space="preserve">Набор  с одноканальным венозным катетером </t>
  </si>
  <si>
    <t>набор</t>
  </si>
  <si>
    <t xml:space="preserve"> Набор для плевральной пункции и дренирования</t>
  </si>
  <si>
    <t>Картриджи для циркулярного степлера "Грена Лтд.", Великобритания RCSMS, 27 мм</t>
  </si>
  <si>
    <t>Картриджи для циркулярного степлера "Грена Лтд.", Великобритания RCSMS, 29 мм</t>
  </si>
  <si>
    <t>Сшивающий кожный степлер</t>
  </si>
  <si>
    <t xml:space="preserve">Лигирующая клипса </t>
  </si>
  <si>
    <t>Лигирующая клипса</t>
  </si>
  <si>
    <t>Клип-аппликатор</t>
  </si>
  <si>
    <t>Шовный хирургический синтетический материал №5 с иглой 40 мм</t>
  </si>
  <si>
    <t>м</t>
  </si>
  <si>
    <t>Марля медицинская отбеленная</t>
  </si>
  <si>
    <t>Вата н/с в упаковке  не менее 100 г</t>
  </si>
  <si>
    <t>Бинт нестерильный 5х10</t>
  </si>
  <si>
    <t>Бинт нестерильный 7х14</t>
  </si>
  <si>
    <t>фл.</t>
  </si>
  <si>
    <t>Аминовен
Инфант раствор для инфуззий</t>
  </si>
  <si>
    <t>Алектиниб
Капсулы,
150 мг, №
224</t>
  </si>
  <si>
    <t>капсула</t>
  </si>
  <si>
    <t xml:space="preserve">Размер 27G  (0,42*88мм) с проводниковой  иглой  острием  карандашнного типа  стерильная однократного применения  </t>
  </si>
  <si>
    <t>iQM Картридж для исследования газов крови/гематокрита/ электролитов/ глюкозы/ молочной кислоты, 300 образцов предназначен для проведения 300 исследований образцов гепаринизированной цельной крови пациентов по следующим параметрам: pH, pCO2, pO2, Na+, K+, Ca++ , гематокрита, глюкозе и лактату. После установки картриджа на борт анализатора активируется встроенная программа автономного проведения контроля качества при выполнении дальнейших исследований. Габариты 216х76х152 мм, Вес 1,9 кг. Принцип измерения: потенциометрия (pH, pCO2, Na+, K+, Ca++), амперометрия (pO2, глюкоза, лактат), проводимость (гематокрит). Время получения результата – 85 сек с момента подачи образца. Срок службы на борту - 21 день</t>
  </si>
  <si>
    <t>Комплект устройств для вливания в малые вены, стерильный однократного применения</t>
  </si>
  <si>
    <t xml:space="preserve">Набор для эпидуральной анестезии. Игла Туохи 18G 1,3x80мм c пластиковым\металлическим стилетом,  разметкой 0,5 см, прозрачным павильоном с крыльями.
Катетер 20G 0,45х0,85х1000мм, с двухслойной структурой ( полиамидное основание, мягкое полиуретановое покрытие), с 6 боковыми отверстиями в катетере, с 3 встроенными рентгеноконтрастными полосками ,шприц «утрата сопротивления» 8 мл без латекса, с соединением ЛуерЛок. Коннектор катетера (с функциональным ответом «щелчок»). Плоский эпидуральныйантибактериальный фильтр 0,2 мкм (устойчивость к давлению до 7 Бар). Наклейкаоповещениякатетера и датыустановки. Стерильно. Апирогенно.) </t>
  </si>
  <si>
    <t xml:space="preserve">Комплект устройств для вливания в малые вены. Стерильный, однократного применения.
Состав:
*Катетер-трубка силиконовая для  в/сосудистых вливаний длиной 250 мм . Внутренний диаметр 0.3мм, наружный диаметр 0.65мм, скорость потока 0.9мл/мин
*Игла пункционная (игла- бабочка) для проведения катетера  , № 19G, d наружный1.1мм, длина 20мм
*устройство для периферической венепункции (игла бабочка)  с удлинителем № 27 G, d наружный 0.4мм длиной 10мм, скорость потока 2мл/мин
*наклейка прозрачная плёночная для закрытия ран и фиксации катетеров , 3М  4,4*4,4;1622W
*линейка для замера глубины введения катетера 150мм
</t>
  </si>
  <si>
    <t xml:space="preserve"> Аспирационные  фильтр-канюли для многодозных флаконов. Стерильные ,однократного применения для совместного применения с дозатором лекарственных средств Perfusor  Space и  Perfusor,зеленый.</t>
  </si>
  <si>
    <t>Оригинальная линия-удлинитель. Магистраль инфузионная Luer Lock  150см, стерильная, однократного применения.  Для совместного применения с дозатором лекарственных средств Perfusor  Space и  Perfusor</t>
  </si>
  <si>
    <t>Нить натуральная  хирургическая рассасывающаяся, кетгут простой с иглой атравматической, длинна нити 75см, длинна иглы 17мм</t>
  </si>
  <si>
    <t>Полигликолидная нить плетеная ,ПГА с иглой длина нити 90 см , игла 30 мм (синтетический, рассасывающийся, 90% гликолид, 10% лактид)</t>
  </si>
  <si>
    <t>Полигликолидная нить плетеная ,ПГА с иглой длина нити 90 см , игла 40 мм (синтетический, рассасывающийся, 90% гликолид, 10% лактид)</t>
  </si>
  <si>
    <t>Полигликолидная нить плетеная ,ПГА с иглой длина нити 90 см , игла 45-50 мм (синтетический, рассасывающийся, 90% гликолид, 10% лактид)</t>
  </si>
  <si>
    <t>Полигликолидная нить плетеная ,ПГА  длина нити 150 см  (синтетический, рассасывающийся, 90% гликолид, 10% лактид)</t>
  </si>
  <si>
    <t xml:space="preserve">Комплект по уходу за младенцем(аптечка новорожденного):
1. руководство по уходу за детьми раннего возраста в семье на казахском и русском языках в одном экземпляре;
2. буклет: Национальный календарь прививок в одном экземпляре;
3. водный термометр (1 штука);
4. медицинский термометр (1 штука);
5. стерильный бинт (1 штука);
6. слизеотсос для носовых путей (1 штука);
7. крем детский (1 штука);
8. мыло детское (1 штука);
9. антисептик для рук (1 штука);
10. оральные регидратационные соли — 2 упаковки;
11. стерильная вата, 200 грамм                                                                                                                                                                                                                12. Пластмассовый футляр
</t>
  </si>
  <si>
    <t>Пленка для регистрации медицинских диагностических изображений снимков для термографического медицинского принтера. Термографический материал высокого разрешения на PET подложке для безжидкостной проявки с голубой основой. Картридж с нечувствительной к дневному свету пленкой. Наличие в картридже информационного чипа (RF-tag) с зональным кодом. Технология распознавания позволяет принтеру автоматически распознавать тип пленки, зональный код, срок годности, номер лота, количество оставшихся листов. Толщина  подложки: не менее 0,165мм и не более 0,170мм. Макс опт. плотность Dmax не менее 3,1. Формат 20,3*25,4. Пленка поставляется в двойной упаковке по 100 листов. Гарантийный срок хранения должен составлять не менее 30 месяцев с месяца производства.</t>
  </si>
  <si>
    <t xml:space="preserve">1. Катетер центральный венозный  полиуретановый рентгеноконтрастный с инъекционными колпачками, размером:  14G: длина 20см;  диаметр: 2.3 мм. Скорость потока: дистальная - 75-120 мл/мин. Интродьюсерная игла: 18G
2. Проводник нитиноловый с толкателем (прямой; J-образный): 0.80 х 60 см 
3. Скальпель 11''
4. Сосудистый дилататор - 2 шт
5. Y-образная интродьюсерная игла 
6. Шприц 5 мл
7. Зажим - 2 шт
8. Запорный кран
9. Шовный материал "Мерсилк" с хирургической полуизогнутой иглой
10. Салфетка хирургическая
11, Салфетка марлевая – 5 шт.
</t>
  </si>
  <si>
    <t xml:space="preserve">Набор для пункции плевральной полости с антирефлюксным клапаном № 2.
Состав: 
- пункционная игла с косым остроконечным срезом, снабжена разъёмом Луер-лок, размер (G 15) 1,8*80 мм
- сборочный полупрозрачный пакет объёмом 2000 мл с несмываемой маркировкой объёма шага 100 мл, удлинительная линия не менее 85 см с портом Луер-Лок типа «female»
- шприц трёхкомпонентный объёмом 50,0 мл с центрально расположенным разъёмом Луер-Лок для дренирования плевральной полости
- удлинительная магистраль с трёхходовым краном для ручного управления направлением тока отделяемого
</t>
  </si>
  <si>
    <t xml:space="preserve">Картридж одноразовый, размер 27 мм для циркулярного многоразового степлера, для наложения анастомозов методами «конец-в-конец», «конец-в-бок» с титановыми скобами, расположенным в шахматном порядке, имеющие 2 концентрических кольца внутри одноразового картриджа (кассеты) со скобами. После формирования и закрытия скрепок, круглое лезвие автоматически срезает все излишки ткани, внутри шва, формируя циркулярное соустье. Количество скобок в картридже —не менее 22; размер разреза — 18 мм; высота незакрытых скоб — не более 4,50 мм; высота закрытых скоб — не более 2,00 мм. Стерильно Цвет черный. </t>
  </si>
  <si>
    <t>Картридж одноразовый, размер 29 мм для циркулярного многоразового степлера, для наложения анастомозов методами «конец-в-конец», «конец-в-бок» с титановыми скобами, расположенным в шахматном порядке, имеющие 2 концентрических кольца внутри одноразового картриджа (кассеты) со скобами. После формирования и закрытия скрепок, круглое лезвие автоматически срезает все излишки ткани, внутри шва, формируя циркулярное соустье. Количество скобок в картридже — не менее 24; размер разреза — 20 мм; высота незакрытых скоб — не более 4,80 мм; высота закрытых скоб —не более 2,00 мм. Стерильно. Цвет зеленый..</t>
  </si>
  <si>
    <t>Механический сшивающий степлер.35 скобок стандартного типа. Диаметр проволоки 0,50 мм, ширина коронки скобки 5,4 мм, высота открытой скобки 3,6 мм. №6-упаковка.</t>
  </si>
  <si>
    <t>Лигирующая клипса титановая, размер Large (крупный), Количество клипс в картридже – 6 штук. Количество картриджей в упаковке – 20. Совместима с многоразовой системой для клипирования HorizonTeleflexMedical, США</t>
  </si>
  <si>
    <t>Лигирующая клипса, титановая, размер Small-Wide (малый широкий). Количество клипс в картридже – 6 штук. Количество картриджей в упаковке – 30. Всего 180 клипс в упаковке. Совместима с многоразовой системой для клипирования HorizonTeleflexMedical, США</t>
  </si>
  <si>
    <t>Лигирующая клипса, титановая, размер Medium (средний). Количество клипс в картридже – 6 штук. Количество картриджей в упаковке – 30. Всего 180 клипс в упаковке. Совместима с многоразовой системой для клипирования HorizonTeleflexMedical, США</t>
  </si>
  <si>
    <t>Многоразовая система клипирования для открытой хирургии, неразборная, размер Medium (средний) или загнутый «8», длина 20см. Угол изгиба кончиков 20 град. Совместима с титановыми лигирующими клипсами Horizon Teleflex Medical, США</t>
  </si>
  <si>
    <t>Шовный хирургический  синтетический материал условный номер 2 (5метрич.) длина нити 75см.,с атравматической  колющей иглой 40мм. ½, стерильная нить плетеная капроновая цвет- белая нерассасывающаяся .</t>
  </si>
  <si>
    <t>Алектиниб, Капсулы, 150 мг, № 224</t>
  </si>
  <si>
    <t xml:space="preserve">Набор для эпидуральной анестезии. Игла Туохи 18G 1,3x80мм  c пластиковым\металлическим стилетом,  разметкой 0,5 см, прозрачным павильоном с крыльями.
Катетер  20G 0,45х0,85х1000мм, с двухслойной структурой ( полиамидное основание, мягкое полиуретановое покрытие), с 6 боковыми отверстиями в катетере, с 3 встроенными рентгеноконтрастными полосками. Perifix LOR-шприц «утрата сопротивления» 8 мл без латекса, с соединением Луер Лок. Коннектор катетера (с функциональным ответом «щелчок»). Плоский эпидуральный антибактериальный фильтр 0,2 мкм (устойчивость к давлению до 7 Бар). Наклейка оповещения катетера и даты установки. Стерильно. Апирогенно.
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</si>
</sst>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Border="1"/>
    <xf numFmtId="0" fontId="3" fillId="2" borderId="0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4" fillId="2" borderId="0" xfId="0" applyFont="1" applyFill="1"/>
    <xf numFmtId="0" fontId="1" fillId="0" borderId="0" xfId="0" applyNumberFormat="1" applyFont="1" applyAlignment="1">
      <alignment wrapText="1"/>
    </xf>
    <xf numFmtId="0" fontId="7" fillId="2" borderId="1" xfId="0" applyNumberFormat="1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2" fontId="10" fillId="0" borderId="4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vertical="top"/>
    </xf>
    <xf numFmtId="0" fontId="1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3" xfId="0" applyNumberFormat="1" applyFont="1" applyBorder="1" applyAlignment="1">
      <alignment horizontal="left" vertical="top" wrapText="1"/>
    </xf>
    <xf numFmtId="0" fontId="9" fillId="0" borderId="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40" zoomScaleNormal="100" workbookViewId="0">
      <selection activeCell="F42" sqref="F42"/>
    </sheetView>
  </sheetViews>
  <sheetFormatPr defaultRowHeight="18.75"/>
  <cols>
    <col min="1" max="1" width="5" style="1" customWidth="1"/>
    <col min="2" max="2" width="16.140625" style="1" customWidth="1"/>
    <col min="3" max="3" width="10" style="1" customWidth="1"/>
    <col min="4" max="4" width="7.7109375" style="1" customWidth="1"/>
    <col min="5" max="5" width="17.28515625" style="1" customWidth="1"/>
    <col min="6" max="6" width="19.5703125" style="1" customWidth="1"/>
    <col min="7" max="7" width="15" style="1" customWidth="1"/>
    <col min="8" max="8" width="14.7109375" style="1" customWidth="1"/>
    <col min="9" max="16384" width="9.140625" style="1"/>
  </cols>
  <sheetData>
    <row r="2" spans="1:8" ht="35.25" customHeight="1">
      <c r="F2" s="36" t="s">
        <v>5</v>
      </c>
      <c r="G2" s="36"/>
      <c r="H2" s="36"/>
    </row>
    <row r="4" spans="1:8" ht="69.75" customHeight="1">
      <c r="A4" s="36" t="s">
        <v>4</v>
      </c>
      <c r="B4" s="36"/>
      <c r="C4" s="36"/>
      <c r="D4" s="36"/>
      <c r="E4" s="36"/>
      <c r="F4" s="36"/>
      <c r="G4" s="36"/>
      <c r="H4" s="2"/>
    </row>
    <row r="5" spans="1:8" ht="66.75" customHeight="1">
      <c r="A5" s="36" t="s">
        <v>6</v>
      </c>
      <c r="B5" s="36"/>
      <c r="C5" s="36"/>
      <c r="D5" s="36"/>
      <c r="E5" s="36"/>
      <c r="F5" s="36"/>
      <c r="G5" s="36"/>
    </row>
    <row r="6" spans="1:8">
      <c r="C6" s="3" t="s">
        <v>8</v>
      </c>
      <c r="D6" s="3"/>
      <c r="E6" s="3"/>
      <c r="F6" s="3"/>
    </row>
    <row r="7" spans="1:8" ht="96.75" customHeight="1">
      <c r="A7" s="14" t="s">
        <v>11</v>
      </c>
      <c r="B7" s="14" t="s">
        <v>0</v>
      </c>
      <c r="C7" s="14" t="s">
        <v>1</v>
      </c>
      <c r="D7" s="14" t="s">
        <v>2</v>
      </c>
      <c r="E7" s="14" t="s">
        <v>9</v>
      </c>
      <c r="F7" s="14" t="s">
        <v>10</v>
      </c>
      <c r="G7" s="14" t="s">
        <v>3</v>
      </c>
      <c r="H7" s="14" t="s">
        <v>7</v>
      </c>
    </row>
    <row r="8" spans="1:8" ht="75.75" customHeight="1">
      <c r="A8" s="14">
        <v>1</v>
      </c>
      <c r="B8" s="14" t="s">
        <v>25</v>
      </c>
      <c r="C8" s="14" t="s">
        <v>20</v>
      </c>
      <c r="D8" s="14">
        <v>250</v>
      </c>
      <c r="E8" s="25">
        <v>8200</v>
      </c>
      <c r="F8" s="25">
        <f>D8*E8</f>
        <v>2050000</v>
      </c>
      <c r="G8" s="26" t="s">
        <v>14</v>
      </c>
      <c r="H8" s="14" t="s">
        <v>23</v>
      </c>
    </row>
    <row r="9" spans="1:8" ht="81" customHeight="1">
      <c r="A9" s="14">
        <v>2</v>
      </c>
      <c r="B9" s="26" t="s">
        <v>27</v>
      </c>
      <c r="C9" s="26" t="s">
        <v>20</v>
      </c>
      <c r="D9" s="26">
        <v>3</v>
      </c>
      <c r="E9" s="28">
        <v>822505</v>
      </c>
      <c r="F9" s="25">
        <f t="shared" ref="F9:F41" si="0">D9*E9</f>
        <v>2467515</v>
      </c>
      <c r="G9" s="26" t="s">
        <v>14</v>
      </c>
      <c r="H9" s="14" t="s">
        <v>23</v>
      </c>
    </row>
    <row r="10" spans="1:8" ht="96.75" customHeight="1">
      <c r="A10" s="14">
        <v>3</v>
      </c>
      <c r="B10" s="14" t="s">
        <v>59</v>
      </c>
      <c r="C10" s="14" t="s">
        <v>20</v>
      </c>
      <c r="D10" s="14">
        <v>30</v>
      </c>
      <c r="E10" s="25">
        <v>35000</v>
      </c>
      <c r="F10" s="25">
        <f t="shared" si="0"/>
        <v>1050000</v>
      </c>
      <c r="G10" s="26" t="s">
        <v>14</v>
      </c>
      <c r="H10" s="14" t="s">
        <v>23</v>
      </c>
    </row>
    <row r="11" spans="1:8" ht="96.75" customHeight="1">
      <c r="A11" s="14">
        <v>4</v>
      </c>
      <c r="B11" s="14" t="s">
        <v>28</v>
      </c>
      <c r="C11" s="14" t="s">
        <v>20</v>
      </c>
      <c r="D11" s="14">
        <v>1000</v>
      </c>
      <c r="E11" s="25">
        <v>660</v>
      </c>
      <c r="F11" s="25">
        <f t="shared" si="0"/>
        <v>660000</v>
      </c>
      <c r="G11" s="26" t="s">
        <v>14</v>
      </c>
      <c r="H11" s="14" t="s">
        <v>23</v>
      </c>
    </row>
    <row r="12" spans="1:8" ht="83.25" customHeight="1">
      <c r="A12" s="14">
        <v>5</v>
      </c>
      <c r="B12" s="14" t="s">
        <v>29</v>
      </c>
      <c r="C12" s="14" t="s">
        <v>20</v>
      </c>
      <c r="D12" s="14">
        <v>2000</v>
      </c>
      <c r="E12" s="25">
        <v>465</v>
      </c>
      <c r="F12" s="25">
        <f t="shared" si="0"/>
        <v>930000</v>
      </c>
      <c r="G12" s="26" t="s">
        <v>14</v>
      </c>
      <c r="H12" s="14" t="s">
        <v>23</v>
      </c>
    </row>
    <row r="13" spans="1:8" ht="96.75" customHeight="1">
      <c r="A13" s="14">
        <v>6</v>
      </c>
      <c r="B13" s="16" t="s">
        <v>30</v>
      </c>
      <c r="C13" s="14" t="s">
        <v>20</v>
      </c>
      <c r="D13" s="14">
        <v>530</v>
      </c>
      <c r="E13" s="25">
        <v>950</v>
      </c>
      <c r="F13" s="25">
        <f t="shared" si="0"/>
        <v>503500</v>
      </c>
      <c r="G13" s="26" t="s">
        <v>14</v>
      </c>
      <c r="H13" s="14" t="s">
        <v>23</v>
      </c>
    </row>
    <row r="14" spans="1:8" ht="75.75" customHeight="1">
      <c r="A14" s="14">
        <v>7</v>
      </c>
      <c r="B14" s="14" t="s">
        <v>31</v>
      </c>
      <c r="C14" s="14" t="s">
        <v>20</v>
      </c>
      <c r="D14" s="14">
        <v>750</v>
      </c>
      <c r="E14" s="25">
        <v>1700</v>
      </c>
      <c r="F14" s="25">
        <f t="shared" si="0"/>
        <v>1275000</v>
      </c>
      <c r="G14" s="26" t="s">
        <v>14</v>
      </c>
      <c r="H14" s="14" t="s">
        <v>23</v>
      </c>
    </row>
    <row r="15" spans="1:8" ht="77.25" customHeight="1">
      <c r="A15" s="14">
        <v>8</v>
      </c>
      <c r="B15" s="14" t="s">
        <v>32</v>
      </c>
      <c r="C15" s="14" t="s">
        <v>20</v>
      </c>
      <c r="D15" s="14">
        <v>375</v>
      </c>
      <c r="E15" s="25">
        <v>1500</v>
      </c>
      <c r="F15" s="25">
        <f t="shared" si="0"/>
        <v>562500</v>
      </c>
      <c r="G15" s="26" t="s">
        <v>14</v>
      </c>
      <c r="H15" s="14" t="s">
        <v>23</v>
      </c>
    </row>
    <row r="16" spans="1:8" ht="75" customHeight="1">
      <c r="A16" s="14">
        <v>9</v>
      </c>
      <c r="B16" s="14" t="s">
        <v>33</v>
      </c>
      <c r="C16" s="14" t="s">
        <v>20</v>
      </c>
      <c r="D16" s="14">
        <v>750</v>
      </c>
      <c r="E16" s="25">
        <v>1900</v>
      </c>
      <c r="F16" s="25">
        <f t="shared" si="0"/>
        <v>1425000</v>
      </c>
      <c r="G16" s="26" t="s">
        <v>14</v>
      </c>
      <c r="H16" s="14" t="s">
        <v>23</v>
      </c>
    </row>
    <row r="17" spans="1:8" ht="78" customHeight="1">
      <c r="A17" s="14">
        <v>10</v>
      </c>
      <c r="B17" s="14" t="s">
        <v>35</v>
      </c>
      <c r="C17" s="14" t="s">
        <v>20</v>
      </c>
      <c r="D17" s="14">
        <v>500</v>
      </c>
      <c r="E17" s="25">
        <v>1500</v>
      </c>
      <c r="F17" s="25">
        <f t="shared" si="0"/>
        <v>750000</v>
      </c>
      <c r="G17" s="26" t="s">
        <v>14</v>
      </c>
      <c r="H17" s="14" t="s">
        <v>23</v>
      </c>
    </row>
    <row r="18" spans="1:8" ht="96.75" customHeight="1">
      <c r="A18" s="14">
        <v>11</v>
      </c>
      <c r="B18" s="14" t="s">
        <v>34</v>
      </c>
      <c r="C18" s="14" t="s">
        <v>20</v>
      </c>
      <c r="D18" s="14">
        <v>3500</v>
      </c>
      <c r="E18" s="25">
        <v>3000</v>
      </c>
      <c r="F18" s="25">
        <f t="shared" si="0"/>
        <v>10500000</v>
      </c>
      <c r="G18" s="26" t="s">
        <v>14</v>
      </c>
      <c r="H18" s="14" t="s">
        <v>23</v>
      </c>
    </row>
    <row r="19" spans="1:8" ht="77.25" customHeight="1">
      <c r="A19" s="14">
        <v>12</v>
      </c>
      <c r="B19" s="14" t="s">
        <v>24</v>
      </c>
      <c r="C19" s="14" t="s">
        <v>20</v>
      </c>
      <c r="D19" s="14">
        <v>250</v>
      </c>
      <c r="E19" s="25">
        <v>4645</v>
      </c>
      <c r="F19" s="25">
        <f t="shared" si="0"/>
        <v>1161250</v>
      </c>
      <c r="G19" s="26" t="s">
        <v>14</v>
      </c>
      <c r="H19" s="14" t="s">
        <v>23</v>
      </c>
    </row>
    <row r="20" spans="1:8" ht="80.25" customHeight="1">
      <c r="A20" s="14">
        <v>13</v>
      </c>
      <c r="B20" s="14" t="s">
        <v>49</v>
      </c>
      <c r="C20" s="14" t="s">
        <v>48</v>
      </c>
      <c r="D20" s="14">
        <v>40000</v>
      </c>
      <c r="E20" s="25">
        <v>120</v>
      </c>
      <c r="F20" s="25">
        <f t="shared" si="0"/>
        <v>4800000</v>
      </c>
      <c r="G20" s="26" t="s">
        <v>14</v>
      </c>
      <c r="H20" s="14" t="s">
        <v>23</v>
      </c>
    </row>
    <row r="21" spans="1:8" ht="80.25" customHeight="1">
      <c r="A21" s="14">
        <v>14</v>
      </c>
      <c r="B21" s="14" t="s">
        <v>52</v>
      </c>
      <c r="C21" s="14" t="s">
        <v>20</v>
      </c>
      <c r="D21" s="14">
        <v>800</v>
      </c>
      <c r="E21" s="25">
        <v>127</v>
      </c>
      <c r="F21" s="25">
        <f t="shared" si="0"/>
        <v>101600</v>
      </c>
      <c r="G21" s="26" t="s">
        <v>14</v>
      </c>
      <c r="H21" s="14" t="s">
        <v>23</v>
      </c>
    </row>
    <row r="22" spans="1:8" ht="80.25" customHeight="1">
      <c r="A22" s="14">
        <v>15</v>
      </c>
      <c r="B22" s="14" t="s">
        <v>54</v>
      </c>
      <c r="C22" s="14" t="s">
        <v>53</v>
      </c>
      <c r="D22" s="14">
        <v>200</v>
      </c>
      <c r="E22" s="25">
        <v>7412.97</v>
      </c>
      <c r="F22" s="25">
        <f t="shared" si="0"/>
        <v>1482594</v>
      </c>
      <c r="G22" s="26" t="s">
        <v>14</v>
      </c>
      <c r="H22" s="14" t="s">
        <v>23</v>
      </c>
    </row>
    <row r="23" spans="1:8" ht="141.75" customHeight="1">
      <c r="A23" s="14">
        <v>16</v>
      </c>
      <c r="B23" s="14" t="s">
        <v>36</v>
      </c>
      <c r="C23" s="14" t="s">
        <v>37</v>
      </c>
      <c r="D23" s="14">
        <v>15</v>
      </c>
      <c r="E23" s="25">
        <v>54663</v>
      </c>
      <c r="F23" s="25">
        <f t="shared" si="0"/>
        <v>819945</v>
      </c>
      <c r="G23" s="26" t="s">
        <v>14</v>
      </c>
      <c r="H23" s="14" t="s">
        <v>26</v>
      </c>
    </row>
    <row r="24" spans="1:8" ht="76.5" customHeight="1">
      <c r="A24" s="14">
        <v>17</v>
      </c>
      <c r="B24" s="15" t="s">
        <v>40</v>
      </c>
      <c r="C24" s="14" t="s">
        <v>20</v>
      </c>
      <c r="D24" s="14">
        <v>300</v>
      </c>
      <c r="E24" s="25">
        <v>7000</v>
      </c>
      <c r="F24" s="25">
        <f t="shared" si="0"/>
        <v>2100000</v>
      </c>
      <c r="G24" s="26" t="s">
        <v>14</v>
      </c>
      <c r="H24" s="14" t="s">
        <v>26</v>
      </c>
    </row>
    <row r="25" spans="1:8" ht="82.5" customHeight="1">
      <c r="A25" s="26">
        <v>18</v>
      </c>
      <c r="B25" s="26" t="s">
        <v>25</v>
      </c>
      <c r="C25" s="26" t="s">
        <v>20</v>
      </c>
      <c r="D25" s="26">
        <v>100</v>
      </c>
      <c r="E25" s="28">
        <v>8200</v>
      </c>
      <c r="F25" s="25">
        <f t="shared" si="0"/>
        <v>820000</v>
      </c>
      <c r="G25" s="26" t="s">
        <v>14</v>
      </c>
      <c r="H25" s="14" t="s">
        <v>26</v>
      </c>
    </row>
    <row r="26" spans="1:8" ht="81.75" customHeight="1">
      <c r="A26" s="14">
        <v>19</v>
      </c>
      <c r="B26" s="15" t="s">
        <v>38</v>
      </c>
      <c r="C26" s="14" t="s">
        <v>39</v>
      </c>
      <c r="D26" s="14">
        <v>900</v>
      </c>
      <c r="E26" s="25">
        <v>12000</v>
      </c>
      <c r="F26" s="25">
        <f t="shared" si="0"/>
        <v>10800000</v>
      </c>
      <c r="G26" s="26" t="s">
        <v>14</v>
      </c>
      <c r="H26" s="14" t="s">
        <v>26</v>
      </c>
    </row>
    <row r="27" spans="1:8" ht="94.5" customHeight="1">
      <c r="A27" s="14">
        <v>20</v>
      </c>
      <c r="B27" s="23" t="s">
        <v>41</v>
      </c>
      <c r="C27" s="14" t="s">
        <v>20</v>
      </c>
      <c r="D27" s="14">
        <v>5</v>
      </c>
      <c r="E27" s="25">
        <v>250162</v>
      </c>
      <c r="F27" s="25">
        <f t="shared" si="0"/>
        <v>1250810</v>
      </c>
      <c r="G27" s="26" t="s">
        <v>14</v>
      </c>
      <c r="H27" s="14" t="s">
        <v>26</v>
      </c>
    </row>
    <row r="28" spans="1:8" ht="90" customHeight="1">
      <c r="A28" s="14">
        <v>21</v>
      </c>
      <c r="B28" s="23" t="s">
        <v>42</v>
      </c>
      <c r="C28" s="14" t="s">
        <v>20</v>
      </c>
      <c r="D28" s="14">
        <v>10</v>
      </c>
      <c r="E28" s="25">
        <v>250162</v>
      </c>
      <c r="F28" s="25">
        <f t="shared" si="0"/>
        <v>2501620</v>
      </c>
      <c r="G28" s="26" t="s">
        <v>14</v>
      </c>
      <c r="H28" s="14" t="s">
        <v>26</v>
      </c>
    </row>
    <row r="29" spans="1:8" ht="78.75" customHeight="1">
      <c r="A29" s="14">
        <v>22</v>
      </c>
      <c r="B29" s="22" t="s">
        <v>43</v>
      </c>
      <c r="C29" s="14" t="s">
        <v>37</v>
      </c>
      <c r="D29" s="14">
        <v>3</v>
      </c>
      <c r="E29" s="25">
        <v>64250</v>
      </c>
      <c r="F29" s="25">
        <f t="shared" si="0"/>
        <v>192750</v>
      </c>
      <c r="G29" s="26" t="s">
        <v>14</v>
      </c>
      <c r="H29" s="14" t="s">
        <v>26</v>
      </c>
    </row>
    <row r="30" spans="1:8" ht="83.25" customHeight="1">
      <c r="A30" s="14">
        <v>23</v>
      </c>
      <c r="B30" s="15" t="s">
        <v>44</v>
      </c>
      <c r="C30" s="14" t="s">
        <v>37</v>
      </c>
      <c r="D30" s="14">
        <v>3</v>
      </c>
      <c r="E30" s="25">
        <v>240000</v>
      </c>
      <c r="F30" s="25">
        <f t="shared" si="0"/>
        <v>720000</v>
      </c>
      <c r="G30" s="26" t="s">
        <v>14</v>
      </c>
      <c r="H30" s="14" t="s">
        <v>26</v>
      </c>
    </row>
    <row r="31" spans="1:8" ht="83.25" customHeight="1">
      <c r="A31" s="14">
        <v>24</v>
      </c>
      <c r="B31" s="15" t="s">
        <v>45</v>
      </c>
      <c r="C31" s="14" t="s">
        <v>37</v>
      </c>
      <c r="D31" s="14">
        <v>2</v>
      </c>
      <c r="E31" s="25">
        <v>220000</v>
      </c>
      <c r="F31" s="25">
        <f t="shared" si="0"/>
        <v>440000</v>
      </c>
      <c r="G31" s="26" t="s">
        <v>14</v>
      </c>
      <c r="H31" s="14" t="s">
        <v>26</v>
      </c>
    </row>
    <row r="32" spans="1:8" ht="85.5" customHeight="1">
      <c r="A32" s="21">
        <v>25</v>
      </c>
      <c r="B32" s="15" t="s">
        <v>45</v>
      </c>
      <c r="C32" s="14" t="s">
        <v>37</v>
      </c>
      <c r="D32" s="14">
        <v>2</v>
      </c>
      <c r="E32" s="25">
        <v>220000</v>
      </c>
      <c r="F32" s="25">
        <f t="shared" si="0"/>
        <v>440000</v>
      </c>
      <c r="G32" s="26" t="s">
        <v>14</v>
      </c>
      <c r="H32" s="14" t="s">
        <v>26</v>
      </c>
    </row>
    <row r="33" spans="1:8" ht="96.75" customHeight="1">
      <c r="A33" s="14">
        <v>26</v>
      </c>
      <c r="B33" s="23" t="s">
        <v>46</v>
      </c>
      <c r="C33" s="20" t="s">
        <v>20</v>
      </c>
      <c r="D33" s="20">
        <v>2</v>
      </c>
      <c r="E33" s="20">
        <v>370000</v>
      </c>
      <c r="F33" s="25">
        <f t="shared" si="0"/>
        <v>740000</v>
      </c>
      <c r="G33" s="26" t="s">
        <v>14</v>
      </c>
      <c r="H33" s="14" t="s">
        <v>26</v>
      </c>
    </row>
    <row r="34" spans="1:8" ht="72.75" customHeight="1">
      <c r="A34" s="14">
        <v>27</v>
      </c>
      <c r="B34" s="29" t="s">
        <v>47</v>
      </c>
      <c r="C34" s="30" t="s">
        <v>20</v>
      </c>
      <c r="D34" s="30">
        <v>800</v>
      </c>
      <c r="E34" s="31">
        <v>650</v>
      </c>
      <c r="F34" s="25">
        <f t="shared" si="0"/>
        <v>520000</v>
      </c>
      <c r="G34" s="26" t="s">
        <v>14</v>
      </c>
      <c r="H34" s="14" t="s">
        <v>26</v>
      </c>
    </row>
    <row r="35" spans="1:8" ht="72" customHeight="1">
      <c r="A35" s="14">
        <v>28</v>
      </c>
      <c r="B35" s="19" t="s">
        <v>50</v>
      </c>
      <c r="C35" s="20" t="s">
        <v>37</v>
      </c>
      <c r="D35" s="32">
        <v>600</v>
      </c>
      <c r="E35" s="32">
        <v>240</v>
      </c>
      <c r="F35" s="25">
        <f t="shared" si="0"/>
        <v>144000</v>
      </c>
      <c r="G35" s="26" t="s">
        <v>14</v>
      </c>
      <c r="H35" s="14" t="s">
        <v>26</v>
      </c>
    </row>
    <row r="36" spans="1:8" ht="77.25" customHeight="1">
      <c r="A36" s="26">
        <v>29</v>
      </c>
      <c r="B36" s="27" t="s">
        <v>49</v>
      </c>
      <c r="C36" s="26" t="s">
        <v>48</v>
      </c>
      <c r="D36" s="26">
        <v>40000</v>
      </c>
      <c r="E36" s="28">
        <v>120</v>
      </c>
      <c r="F36" s="25">
        <f t="shared" si="0"/>
        <v>4800000</v>
      </c>
      <c r="G36" s="26" t="s">
        <v>14</v>
      </c>
      <c r="H36" s="14" t="s">
        <v>26</v>
      </c>
    </row>
    <row r="37" spans="1:8" ht="77.25" customHeight="1">
      <c r="A37" s="26">
        <v>30</v>
      </c>
      <c r="B37" s="27" t="s">
        <v>52</v>
      </c>
      <c r="C37" s="26" t="s">
        <v>20</v>
      </c>
      <c r="D37" s="26">
        <v>4500</v>
      </c>
      <c r="E37" s="28">
        <v>127</v>
      </c>
      <c r="F37" s="25">
        <f t="shared" si="0"/>
        <v>571500</v>
      </c>
      <c r="G37" s="26" t="s">
        <v>14</v>
      </c>
      <c r="H37" s="14" t="s">
        <v>26</v>
      </c>
    </row>
    <row r="38" spans="1:8" ht="77.25" customHeight="1">
      <c r="A38" s="26">
        <v>31</v>
      </c>
      <c r="B38" s="27" t="s">
        <v>55</v>
      </c>
      <c r="C38" s="26" t="s">
        <v>56</v>
      </c>
      <c r="D38" s="26">
        <v>2688</v>
      </c>
      <c r="E38" s="28">
        <v>7493.14</v>
      </c>
      <c r="F38" s="25">
        <f t="shared" si="0"/>
        <v>20141560.32</v>
      </c>
      <c r="G38" s="26" t="s">
        <v>14</v>
      </c>
      <c r="H38" s="14" t="s">
        <v>26</v>
      </c>
    </row>
    <row r="39" spans="1:8" ht="78.75" customHeight="1">
      <c r="A39" s="26">
        <v>32</v>
      </c>
      <c r="B39" s="15" t="s">
        <v>50</v>
      </c>
      <c r="C39" s="14" t="s">
        <v>37</v>
      </c>
      <c r="D39" s="14">
        <v>7200</v>
      </c>
      <c r="E39" s="25">
        <v>240</v>
      </c>
      <c r="F39" s="25">
        <f t="shared" si="0"/>
        <v>1728000</v>
      </c>
      <c r="G39" s="26" t="s">
        <v>14</v>
      </c>
      <c r="H39" s="14" t="s">
        <v>19</v>
      </c>
    </row>
    <row r="40" spans="1:8" ht="81" customHeight="1">
      <c r="A40" s="26">
        <v>33</v>
      </c>
      <c r="B40" s="15" t="s">
        <v>51</v>
      </c>
      <c r="C40" s="14" t="s">
        <v>20</v>
      </c>
      <c r="D40" s="14">
        <v>1000</v>
      </c>
      <c r="E40" s="25">
        <v>90</v>
      </c>
      <c r="F40" s="25">
        <f t="shared" si="0"/>
        <v>90000</v>
      </c>
      <c r="G40" s="26" t="s">
        <v>14</v>
      </c>
      <c r="H40" s="14" t="s">
        <v>19</v>
      </c>
    </row>
    <row r="41" spans="1:8" ht="81.75" customHeight="1">
      <c r="A41" s="26">
        <v>34</v>
      </c>
      <c r="B41" s="15" t="s">
        <v>52</v>
      </c>
      <c r="C41" s="14" t="s">
        <v>20</v>
      </c>
      <c r="D41" s="14">
        <v>20000</v>
      </c>
      <c r="E41" s="25">
        <v>127</v>
      </c>
      <c r="F41" s="25">
        <f t="shared" si="0"/>
        <v>2540000</v>
      </c>
      <c r="G41" s="26" t="s">
        <v>14</v>
      </c>
      <c r="H41" s="14" t="s">
        <v>19</v>
      </c>
    </row>
    <row r="42" spans="1:8">
      <c r="A42" s="24"/>
      <c r="B42" s="11" t="s">
        <v>21</v>
      </c>
      <c r="C42" s="24"/>
      <c r="D42" s="28"/>
      <c r="E42" s="28"/>
      <c r="F42" s="12">
        <v>81079144.319999993</v>
      </c>
      <c r="G42" s="33"/>
      <c r="H42" s="34"/>
    </row>
    <row r="43" spans="1:8">
      <c r="A43" s="4"/>
      <c r="B43" s="5"/>
      <c r="C43" s="4"/>
      <c r="D43" s="6"/>
      <c r="E43" s="6"/>
      <c r="F43" s="6"/>
      <c r="G43" s="7"/>
      <c r="H43" s="8"/>
    </row>
    <row r="44" spans="1:8">
      <c r="B44" s="9" t="s">
        <v>13</v>
      </c>
      <c r="C44" s="9"/>
      <c r="D44" s="9"/>
      <c r="E44" s="9"/>
      <c r="F44" s="9" t="s">
        <v>12</v>
      </c>
    </row>
  </sheetData>
  <mergeCells count="3">
    <mergeCell ref="F2:H2"/>
    <mergeCell ref="A4:G4"/>
    <mergeCell ref="A5:G5"/>
  </mergeCells>
  <pageMargins left="0.7" right="0.7" top="0.75" bottom="0.75" header="0.3" footer="0.3"/>
  <pageSetup paperSize="9" scale="81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E51"/>
  <sheetViews>
    <sheetView view="pageBreakPreview" topLeftCell="A28" zoomScale="60" zoomScaleNormal="100" workbookViewId="0">
      <selection activeCell="B40" sqref="B40:C42"/>
    </sheetView>
  </sheetViews>
  <sheetFormatPr defaultRowHeight="18.75"/>
  <cols>
    <col min="1" max="1" width="5" style="1" customWidth="1"/>
    <col min="2" max="2" width="28.85546875" style="1" customWidth="1"/>
    <col min="3" max="3" width="131.28515625" style="1" customWidth="1"/>
    <col min="4" max="4" width="17.28515625" style="1" customWidth="1"/>
    <col min="5" max="16384" width="9.140625" style="1"/>
  </cols>
  <sheetData>
    <row r="2" spans="1:5" ht="35.25" customHeight="1">
      <c r="C2" s="39" t="s">
        <v>17</v>
      </c>
      <c r="D2" s="39"/>
      <c r="E2" s="39"/>
    </row>
    <row r="4" spans="1:5">
      <c r="B4" s="38" t="s">
        <v>15</v>
      </c>
      <c r="C4" s="38"/>
    </row>
    <row r="5" spans="1:5" ht="75" customHeight="1">
      <c r="A5" s="13" t="s">
        <v>11</v>
      </c>
      <c r="B5" s="13" t="s">
        <v>0</v>
      </c>
      <c r="C5" s="13" t="s">
        <v>16</v>
      </c>
    </row>
    <row r="6" spans="1:5" ht="99" customHeight="1">
      <c r="A6" s="13">
        <v>1</v>
      </c>
      <c r="B6" s="14" t="s">
        <v>25</v>
      </c>
      <c r="C6" s="15" t="s">
        <v>60</v>
      </c>
    </row>
    <row r="7" spans="1:5" ht="93" customHeight="1">
      <c r="A7" s="13">
        <v>2</v>
      </c>
      <c r="B7" s="26" t="s">
        <v>27</v>
      </c>
      <c r="C7" s="15" t="s">
        <v>58</v>
      </c>
    </row>
    <row r="8" spans="1:5" ht="145.5" customHeight="1">
      <c r="A8" s="13">
        <v>3</v>
      </c>
      <c r="B8" s="14" t="s">
        <v>59</v>
      </c>
      <c r="C8" s="15" t="s">
        <v>61</v>
      </c>
    </row>
    <row r="9" spans="1:5" ht="86.25" customHeight="1">
      <c r="A9" s="13">
        <v>4</v>
      </c>
      <c r="B9" s="14" t="s">
        <v>28</v>
      </c>
      <c r="C9" s="17" t="s">
        <v>62</v>
      </c>
    </row>
    <row r="10" spans="1:5" ht="49.5" customHeight="1">
      <c r="A10" s="13">
        <v>5</v>
      </c>
      <c r="B10" s="14" t="s">
        <v>29</v>
      </c>
      <c r="C10" s="15" t="s">
        <v>63</v>
      </c>
    </row>
    <row r="11" spans="1:5" ht="50.25" customHeight="1">
      <c r="A11" s="13">
        <v>6</v>
      </c>
      <c r="B11" s="16" t="s">
        <v>30</v>
      </c>
      <c r="C11" s="15" t="s">
        <v>64</v>
      </c>
    </row>
    <row r="12" spans="1:5" ht="45" customHeight="1">
      <c r="A12" s="13">
        <v>7</v>
      </c>
      <c r="B12" s="14" t="s">
        <v>31</v>
      </c>
      <c r="C12" s="15" t="s">
        <v>66</v>
      </c>
    </row>
    <row r="13" spans="1:5" ht="42" customHeight="1">
      <c r="A13" s="13">
        <v>8</v>
      </c>
      <c r="B13" s="14" t="s">
        <v>32</v>
      </c>
      <c r="C13" s="15" t="s">
        <v>65</v>
      </c>
    </row>
    <row r="14" spans="1:5" ht="38.25" customHeight="1">
      <c r="A14" s="13">
        <v>9</v>
      </c>
      <c r="B14" s="14" t="s">
        <v>33</v>
      </c>
      <c r="C14" s="17" t="s">
        <v>67</v>
      </c>
    </row>
    <row r="15" spans="1:5" ht="44.25" customHeight="1">
      <c r="A15" s="13">
        <v>10</v>
      </c>
      <c r="B15" s="14" t="s">
        <v>35</v>
      </c>
      <c r="C15" s="17" t="s">
        <v>68</v>
      </c>
    </row>
    <row r="16" spans="1:5" ht="205.5" customHeight="1">
      <c r="A16" s="13">
        <v>11</v>
      </c>
      <c r="B16" s="14" t="s">
        <v>34</v>
      </c>
      <c r="C16" s="18" t="s">
        <v>69</v>
      </c>
    </row>
    <row r="17" spans="1:3" ht="34.5" customHeight="1">
      <c r="A17" s="13">
        <v>12</v>
      </c>
      <c r="B17" s="14" t="s">
        <v>24</v>
      </c>
      <c r="C17" s="35" t="s">
        <v>57</v>
      </c>
    </row>
    <row r="18" spans="1:3" ht="30">
      <c r="A18" s="13">
        <v>13</v>
      </c>
      <c r="B18" s="14" t="s">
        <v>49</v>
      </c>
      <c r="C18" s="19" t="s">
        <v>49</v>
      </c>
    </row>
    <row r="19" spans="1:3" ht="27" customHeight="1">
      <c r="A19" s="13">
        <v>14</v>
      </c>
      <c r="B19" s="14" t="s">
        <v>52</v>
      </c>
      <c r="C19" s="19" t="s">
        <v>52</v>
      </c>
    </row>
    <row r="20" spans="1:3" ht="48" customHeight="1">
      <c r="A20" s="13">
        <v>15</v>
      </c>
      <c r="B20" s="14" t="s">
        <v>54</v>
      </c>
      <c r="C20" s="19" t="s">
        <v>54</v>
      </c>
    </row>
    <row r="21" spans="1:3" ht="111.75" customHeight="1">
      <c r="A21" s="13">
        <v>16</v>
      </c>
      <c r="B21" s="14" t="s">
        <v>36</v>
      </c>
      <c r="C21" s="19" t="s">
        <v>70</v>
      </c>
    </row>
    <row r="22" spans="1:3" ht="120" customHeight="1">
      <c r="A22" s="13">
        <v>17</v>
      </c>
      <c r="B22" s="15" t="s">
        <v>40</v>
      </c>
      <c r="C22" s="19" t="s">
        <v>72</v>
      </c>
    </row>
    <row r="23" spans="1:3" ht="115.5" customHeight="1">
      <c r="A23" s="13">
        <v>18</v>
      </c>
      <c r="B23" s="26" t="s">
        <v>25</v>
      </c>
      <c r="C23" s="19" t="s">
        <v>82</v>
      </c>
    </row>
    <row r="24" spans="1:3" ht="195" customHeight="1">
      <c r="A24" s="13">
        <v>19</v>
      </c>
      <c r="B24" s="15" t="s">
        <v>38</v>
      </c>
      <c r="C24" s="19" t="s">
        <v>71</v>
      </c>
    </row>
    <row r="25" spans="1:3" ht="91.5" customHeight="1">
      <c r="A25" s="13">
        <v>20</v>
      </c>
      <c r="B25" s="23" t="s">
        <v>41</v>
      </c>
      <c r="C25" s="19" t="s">
        <v>73</v>
      </c>
    </row>
    <row r="26" spans="1:3" ht="81.75" customHeight="1">
      <c r="A26" s="13">
        <v>21</v>
      </c>
      <c r="B26" s="23" t="s">
        <v>42</v>
      </c>
      <c r="C26" s="19" t="s">
        <v>74</v>
      </c>
    </row>
    <row r="27" spans="1:3" ht="59.25" customHeight="1">
      <c r="A27" s="13">
        <v>22</v>
      </c>
      <c r="B27" s="22" t="s">
        <v>43</v>
      </c>
      <c r="C27" s="19" t="s">
        <v>75</v>
      </c>
    </row>
    <row r="28" spans="1:3" ht="59.25" customHeight="1">
      <c r="A28" s="13">
        <v>23</v>
      </c>
      <c r="B28" s="15" t="s">
        <v>44</v>
      </c>
      <c r="C28" s="19" t="s">
        <v>76</v>
      </c>
    </row>
    <row r="29" spans="1:3" ht="59.25" customHeight="1">
      <c r="A29" s="13">
        <v>24</v>
      </c>
      <c r="B29" s="15" t="s">
        <v>45</v>
      </c>
      <c r="C29" s="19" t="s">
        <v>77</v>
      </c>
    </row>
    <row r="30" spans="1:3" ht="38.25" customHeight="1">
      <c r="A30" s="13">
        <v>25</v>
      </c>
      <c r="B30" s="15" t="s">
        <v>45</v>
      </c>
      <c r="C30" s="19" t="s">
        <v>78</v>
      </c>
    </row>
    <row r="31" spans="1:3" ht="45.75" customHeight="1">
      <c r="A31" s="13">
        <v>26</v>
      </c>
      <c r="B31" s="23" t="s">
        <v>46</v>
      </c>
      <c r="C31" s="19" t="s">
        <v>79</v>
      </c>
    </row>
    <row r="32" spans="1:3" ht="59.25" customHeight="1">
      <c r="A32" s="13">
        <v>27</v>
      </c>
      <c r="B32" s="29" t="s">
        <v>47</v>
      </c>
      <c r="C32" s="19" t="s">
        <v>80</v>
      </c>
    </row>
    <row r="33" spans="1:3" ht="40.5" customHeight="1">
      <c r="A33" s="13">
        <v>28</v>
      </c>
      <c r="B33" s="19" t="s">
        <v>50</v>
      </c>
      <c r="C33" s="19" t="s">
        <v>50</v>
      </c>
    </row>
    <row r="34" spans="1:3" ht="33" customHeight="1">
      <c r="A34" s="13">
        <v>29</v>
      </c>
      <c r="B34" s="27" t="s">
        <v>49</v>
      </c>
      <c r="C34" s="19" t="s">
        <v>49</v>
      </c>
    </row>
    <row r="35" spans="1:3" ht="29.25" customHeight="1">
      <c r="A35" s="13">
        <v>30</v>
      </c>
      <c r="B35" s="27" t="s">
        <v>52</v>
      </c>
      <c r="C35" s="19" t="s">
        <v>52</v>
      </c>
    </row>
    <row r="36" spans="1:3" ht="40.5" customHeight="1">
      <c r="A36" s="13">
        <v>31</v>
      </c>
      <c r="B36" s="27" t="s">
        <v>81</v>
      </c>
      <c r="C36" s="19" t="s">
        <v>81</v>
      </c>
    </row>
    <row r="37" spans="1:3" ht="39" customHeight="1">
      <c r="A37" s="13">
        <v>32</v>
      </c>
      <c r="B37" s="15" t="s">
        <v>50</v>
      </c>
      <c r="C37" s="19" t="s">
        <v>50</v>
      </c>
    </row>
    <row r="38" spans="1:3" ht="38.25" customHeight="1">
      <c r="A38" s="13">
        <v>33</v>
      </c>
      <c r="B38" s="15" t="s">
        <v>51</v>
      </c>
      <c r="C38" s="15" t="s">
        <v>51</v>
      </c>
    </row>
    <row r="39" spans="1:3" ht="31.5" customHeight="1">
      <c r="A39" s="13">
        <v>34</v>
      </c>
      <c r="B39" s="15" t="s">
        <v>52</v>
      </c>
      <c r="C39" s="15" t="s">
        <v>52</v>
      </c>
    </row>
    <row r="40" spans="1:3" ht="125.25" customHeight="1">
      <c r="A40" s="4"/>
      <c r="B40" s="40" t="s">
        <v>22</v>
      </c>
      <c r="C40" s="40"/>
    </row>
    <row r="41" spans="1:3" ht="18.75" hidden="1" customHeight="1">
      <c r="A41" s="4"/>
      <c r="B41" s="41"/>
      <c r="C41" s="41"/>
    </row>
    <row r="42" spans="1:3" ht="352.5" customHeight="1">
      <c r="B42" s="41"/>
      <c r="C42" s="41"/>
    </row>
    <row r="43" spans="1:3" ht="20.25">
      <c r="B43" s="37" t="s">
        <v>18</v>
      </c>
      <c r="C43" s="37"/>
    </row>
    <row r="44" spans="1:3">
      <c r="B44" s="10"/>
    </row>
    <row r="45" spans="1:3">
      <c r="B45" s="2"/>
    </row>
    <row r="46" spans="1:3">
      <c r="B46" s="2"/>
    </row>
    <row r="47" spans="1:3">
      <c r="B47" s="2"/>
    </row>
    <row r="48" spans="1:3">
      <c r="B48" s="2"/>
    </row>
    <row r="49" spans="2:2">
      <c r="B49" s="2"/>
    </row>
    <row r="50" spans="2:2">
      <c r="B50" s="2"/>
    </row>
    <row r="51" spans="2:2">
      <c r="B51" s="2"/>
    </row>
  </sheetData>
  <mergeCells count="4">
    <mergeCell ref="B43:C43"/>
    <mergeCell ref="B4:C4"/>
    <mergeCell ref="C2:E2"/>
    <mergeCell ref="B40:C42"/>
  </mergeCells>
  <pageMargins left="0.7" right="0.7" top="0.75" bottom="0.75" header="0.3" footer="0.3"/>
  <pageSetup paperSize="9" scale="48" orientation="portrait" horizontalDpi="180" verticalDpi="180" r:id="rId1"/>
  <rowBreaks count="1" manualBreakCount="1">
    <brk id="22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техспецификация</vt:lpstr>
      <vt:lpstr>техспецификация!Область_печати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2023-02-21T09:52:00Z</dcterms:modified>
</cp:coreProperties>
</file>